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d.docs.live.net/ccda640a9aab5a08/Desktop/Boencom98/Arbejdsportfolio/GUIDEs/"/>
    </mc:Choice>
  </mc:AlternateContent>
  <xr:revisionPtr revIDLastSave="1451" documentId="11_AD4D1D646341095ACB7000300D96C094683EDF11" xr6:coauthVersionLast="47" xr6:coauthVersionMax="47" xr10:uidLastSave="{1ADD8519-DDE2-44F0-97A6-175590356F65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7" i="1" s="1"/>
  <c r="D17" i="1" l="1"/>
</calcChain>
</file>

<file path=xl/sharedStrings.xml><?xml version="1.0" encoding="utf-8"?>
<sst xmlns="http://schemas.openxmlformats.org/spreadsheetml/2006/main" count="30" uniqueCount="30">
  <si>
    <t>Drift</t>
  </si>
  <si>
    <t>Indlejret</t>
  </si>
  <si>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
Projektspecifik EPD</t>
    </r>
  </si>
  <si>
    <r>
      <rPr>
        <b/>
        <sz val="11"/>
        <color theme="1"/>
        <rFont val="Calibri"/>
        <family val="2"/>
        <scheme val="minor"/>
      </rPr>
      <t>10%</t>
    </r>
    <r>
      <rPr>
        <sz val="11"/>
        <color theme="1"/>
        <rFont val="Calibri"/>
        <family val="2"/>
        <scheme val="minor"/>
      </rPr>
      <t xml:space="preserve">
Produktspecifik EPD</t>
    </r>
  </si>
  <si>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
Branche-EPD</t>
    </r>
  </si>
  <si>
    <r>
      <rPr>
        <b/>
        <sz val="11"/>
        <color theme="1"/>
        <rFont val="Calibri"/>
        <family val="2"/>
        <scheme val="minor"/>
      </rPr>
      <t>30%</t>
    </r>
    <r>
      <rPr>
        <sz val="11"/>
        <color theme="1"/>
        <rFont val="Calibri"/>
        <family val="2"/>
        <scheme val="minor"/>
      </rPr>
      <t xml:space="preserve">
Generisk data</t>
    </r>
  </si>
  <si>
    <r>
      <rPr>
        <b/>
        <sz val="11"/>
        <color theme="1"/>
        <rFont val="Calibri"/>
        <family val="2"/>
        <scheme val="minor"/>
      </rPr>
      <t>29%</t>
    </r>
    <r>
      <rPr>
        <sz val="11"/>
        <color theme="1"/>
        <rFont val="Calibri"/>
        <family val="2"/>
        <scheme val="minor"/>
      </rPr>
      <t xml:space="preserve">
Volumenmodel
LOD 100</t>
    </r>
  </si>
  <si>
    <r>
      <rPr>
        <b/>
        <sz val="11"/>
        <color theme="1"/>
        <rFont val="Calibri"/>
        <family val="2"/>
        <scheme val="minor"/>
      </rPr>
      <t>17%</t>
    </r>
    <r>
      <rPr>
        <sz val="11"/>
        <color theme="1"/>
        <rFont val="Calibri"/>
        <family val="2"/>
        <scheme val="minor"/>
      </rPr>
      <t xml:space="preserve">
Tidlig designfase
(LCA-screening)
LOD 200</t>
    </r>
  </si>
  <si>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
Standard 3D-model uden tekniske installationer
LOD 300</t>
    </r>
  </si>
  <si>
    <r>
      <rPr>
        <b/>
        <sz val="11"/>
        <color theme="1"/>
        <rFont val="Calibri"/>
        <family val="2"/>
        <scheme val="minor"/>
      </rPr>
      <t>2%</t>
    </r>
    <r>
      <rPr>
        <sz val="11"/>
        <color theme="1"/>
        <rFont val="Calibri"/>
        <family val="2"/>
        <scheme val="minor"/>
      </rPr>
      <t xml:space="preserve">
Standard 3D-model med tekniske installationer
LOD 325</t>
    </r>
  </si>
  <si>
    <r>
      <rPr>
        <b/>
        <sz val="11"/>
        <color theme="1"/>
        <rFont val="Calibri"/>
        <family val="2"/>
        <scheme val="minor"/>
      </rPr>
      <t>0%</t>
    </r>
    <r>
      <rPr>
        <sz val="11"/>
        <color theme="1"/>
        <rFont val="Calibri"/>
        <family val="2"/>
        <scheme val="minor"/>
      </rPr>
      <t xml:space="preserve">
Produktionsmodel
LOD 400</t>
    </r>
  </si>
  <si>
    <r>
      <rPr>
        <b/>
        <sz val="11"/>
        <color theme="1"/>
        <rFont val="Calibri"/>
        <family val="2"/>
        <scheme val="minor"/>
      </rPr>
      <t>0%</t>
    </r>
    <r>
      <rPr>
        <sz val="11"/>
        <color theme="1"/>
        <rFont val="Calibri"/>
        <family val="2"/>
        <scheme val="minor"/>
      </rPr>
      <t xml:space="preserve">
Fuldstændig modellering</t>
    </r>
  </si>
  <si>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
BR18-krav opfyldt</t>
    </r>
  </si>
  <si>
    <r>
      <rPr>
        <b/>
        <sz val="11"/>
        <color theme="1"/>
        <rFont val="Calibri"/>
        <family val="2"/>
        <scheme val="minor"/>
      </rPr>
      <t>10%</t>
    </r>
    <r>
      <rPr>
        <sz val="11"/>
        <color theme="1"/>
        <rFont val="Calibri"/>
        <family val="2"/>
        <scheme val="minor"/>
      </rPr>
      <t xml:space="preserve">
Screeningsniveau</t>
    </r>
  </si>
  <si>
    <r>
      <rPr>
        <b/>
        <sz val="11"/>
        <color theme="1"/>
        <rFont val="Calibri"/>
        <family val="2"/>
        <scheme val="minor"/>
      </rPr>
      <t>15%</t>
    </r>
    <r>
      <rPr>
        <sz val="11"/>
        <color theme="1"/>
        <rFont val="Calibri"/>
        <family val="2"/>
        <scheme val="minor"/>
      </rPr>
      <t xml:space="preserve">
Byggeprincip defineret</t>
    </r>
  </si>
  <si>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
referanceværdier</t>
    </r>
  </si>
  <si>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
Antaget energiforbrug 
(ud fra energiramme)</t>
    </r>
  </si>
  <si>
    <r>
      <rPr>
        <b/>
        <sz val="11"/>
        <color theme="1"/>
        <rFont val="Calibri"/>
        <family val="2"/>
        <scheme val="minor"/>
      </rPr>
      <t>10%</t>
    </r>
    <r>
      <rPr>
        <sz val="11"/>
        <color theme="1"/>
        <rFont val="Calibri"/>
        <family val="2"/>
        <scheme val="minor"/>
      </rPr>
      <t xml:space="preserve">
Be18-beregning
(screening)</t>
    </r>
  </si>
  <si>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
Be18-beregning
(udbudsprojekt)</t>
    </r>
  </si>
  <si>
    <r>
      <rPr>
        <b/>
        <sz val="11"/>
        <color theme="1"/>
        <rFont val="Calibri"/>
        <family val="2"/>
        <scheme val="minor"/>
      </rPr>
      <t>0%</t>
    </r>
    <r>
      <rPr>
        <sz val="11"/>
        <color theme="1"/>
        <rFont val="Calibri"/>
        <family val="2"/>
        <scheme val="minor"/>
      </rPr>
      <t xml:space="preserve">
Be18-beregning
(byggeandragelse)</t>
    </r>
  </si>
  <si>
    <t>%</t>
  </si>
  <si>
    <t>±</t>
  </si>
  <si>
    <t>&lt;- Udfyld</t>
  </si>
  <si>
    <t>Detaljegrad 
(LCA-modul)</t>
  </si>
  <si>
    <t>Datakvalitet 
(LOD/mængder)</t>
  </si>
  <si>
    <t>Datakvalitet 
(miljødata)</t>
  </si>
  <si>
    <t>Detaljegrad 
(Teknisk Drift)</t>
  </si>
  <si>
    <t>Dit LCA fra LCAbyg resultat:</t>
  </si>
  <si>
    <t>Estimeret maks. 
Potentielt resultat</t>
  </si>
  <si>
    <t>Estimeret min. 
Potentielt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</si>
</sst>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0" xfId="0" quotePrefix="1"/>
    <xf numFmtId="164" fontId="0" fillId="4" borderId="2" xfId="0" applyNumberFormat="1" applyFill="1" applyBorder="1" applyAlignment="1">
      <alignment horizontal="center"/>
    </xf>
    <xf numFmtId="0" fontId="4" fillId="0" borderId="0" xfId="0" applyFont="1"/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/>
    <xf numFmtId="0" fontId="5" fillId="5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6" fillId="0" borderId="0" xfId="0" applyFont="1"/>
    <xf numFmtId="0" fontId="0" fillId="3" borderId="5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1420D31-239F-4688-81F9-76D4EA4D48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3.emf"/><Relationship Id="rId3" Type="http://schemas.openxmlformats.org/officeDocument/2006/relationships/image" Target="../media/image13.emf"/><Relationship Id="rId7" Type="http://schemas.openxmlformats.org/officeDocument/2006/relationships/image" Target="../media/image10.emf"/><Relationship Id="rId12" Type="http://schemas.openxmlformats.org/officeDocument/2006/relationships/image" Target="../media/image4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Relationship Id="rId6" Type="http://schemas.openxmlformats.org/officeDocument/2006/relationships/image" Target="../media/image5.emf"/><Relationship Id="rId11" Type="http://schemas.openxmlformats.org/officeDocument/2006/relationships/image" Target="../media/image6.emf"/><Relationship Id="rId5" Type="http://schemas.openxmlformats.org/officeDocument/2006/relationships/image" Target="../media/image11.emf"/><Relationship Id="rId15" Type="http://schemas.openxmlformats.org/officeDocument/2006/relationships/image" Target="../media/image1.emf"/><Relationship Id="rId10" Type="http://schemas.openxmlformats.org/officeDocument/2006/relationships/image" Target="../media/image7.emf"/><Relationship Id="rId4" Type="http://schemas.openxmlformats.org/officeDocument/2006/relationships/image" Target="../media/image12.emf"/><Relationship Id="rId9" Type="http://schemas.openxmlformats.org/officeDocument/2006/relationships/image" Target="../media/image8.emf"/><Relationship Id="rId1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24848</xdr:colOff>
      <xdr:row>1</xdr:row>
      <xdr:rowOff>36154</xdr:rowOff>
    </xdr:from>
    <xdr:to>
      <xdr:col>14</xdr:col>
      <xdr:colOff>223630</xdr:colOff>
      <xdr:row>2</xdr:row>
      <xdr:rowOff>35201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1283" y="226654"/>
          <a:ext cx="2973456" cy="404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137160</xdr:rowOff>
        </xdr:from>
        <xdr:to>
          <xdr:col>2</xdr:col>
          <xdr:colOff>1165860</xdr:colOff>
          <xdr:row>5</xdr:row>
          <xdr:rowOff>632460</xdr:rowOff>
        </xdr:to>
        <xdr:sp macro="" textlink="">
          <xdr:nvSpPr>
            <xdr:cNvPr id="1047" name="GeneriskData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137160</xdr:rowOff>
        </xdr:from>
        <xdr:to>
          <xdr:col>2</xdr:col>
          <xdr:colOff>1165860</xdr:colOff>
          <xdr:row>4</xdr:row>
          <xdr:rowOff>632460</xdr:rowOff>
        </xdr:to>
        <xdr:sp macro="" textlink="">
          <xdr:nvSpPr>
            <xdr:cNvPr id="1048" name="CheckBox1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</xdr:row>
          <xdr:rowOff>114300</xdr:rowOff>
        </xdr:from>
        <xdr:to>
          <xdr:col>2</xdr:col>
          <xdr:colOff>1150620</xdr:colOff>
          <xdr:row>3</xdr:row>
          <xdr:rowOff>609600</xdr:rowOff>
        </xdr:to>
        <xdr:sp macro="" textlink="">
          <xdr:nvSpPr>
            <xdr:cNvPr id="1049" name="CheckBox2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60960</xdr:rowOff>
        </xdr:from>
        <xdr:to>
          <xdr:col>2</xdr:col>
          <xdr:colOff>1165860</xdr:colOff>
          <xdr:row>2</xdr:row>
          <xdr:rowOff>548640</xdr:rowOff>
        </xdr:to>
        <xdr:sp macro="" textlink="">
          <xdr:nvSpPr>
            <xdr:cNvPr id="1050" name="CheckBox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38100</xdr:rowOff>
        </xdr:from>
        <xdr:to>
          <xdr:col>4</xdr:col>
          <xdr:colOff>1402080</xdr:colOff>
          <xdr:row>6</xdr:row>
          <xdr:rowOff>2650</xdr:rowOff>
        </xdr:to>
        <xdr:sp macro="" textlink="">
          <xdr:nvSpPr>
            <xdr:cNvPr id="1051" name="CheckBox4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60960</xdr:rowOff>
        </xdr:from>
        <xdr:to>
          <xdr:col>4</xdr:col>
          <xdr:colOff>1478280</xdr:colOff>
          <xdr:row>5</xdr:row>
          <xdr:rowOff>2651</xdr:rowOff>
        </xdr:to>
        <xdr:sp macro="" textlink="">
          <xdr:nvSpPr>
            <xdr:cNvPr id="1052" name="CheckBox5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45720</xdr:rowOff>
        </xdr:from>
        <xdr:to>
          <xdr:col>4</xdr:col>
          <xdr:colOff>1478280</xdr:colOff>
          <xdr:row>3</xdr:row>
          <xdr:rowOff>723900</xdr:rowOff>
        </xdr:to>
        <xdr:sp macro="" textlink="">
          <xdr:nvSpPr>
            <xdr:cNvPr id="1053" name="CheckBox6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</xdr:row>
          <xdr:rowOff>38100</xdr:rowOff>
        </xdr:from>
        <xdr:to>
          <xdr:col>4</xdr:col>
          <xdr:colOff>1341120</xdr:colOff>
          <xdr:row>2</xdr:row>
          <xdr:rowOff>533400</xdr:rowOff>
        </xdr:to>
        <xdr:sp macro="" textlink="">
          <xdr:nvSpPr>
            <xdr:cNvPr id="1054" name="CheckBox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60960</xdr:rowOff>
        </xdr:from>
        <xdr:to>
          <xdr:col>4</xdr:col>
          <xdr:colOff>1356360</xdr:colOff>
          <xdr:row>6</xdr:row>
          <xdr:rowOff>548640</xdr:rowOff>
        </xdr:to>
        <xdr:sp macro="" textlink="">
          <xdr:nvSpPr>
            <xdr:cNvPr id="1055" name="CheckBox8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</xdr:row>
          <xdr:rowOff>106680</xdr:rowOff>
        </xdr:from>
        <xdr:to>
          <xdr:col>6</xdr:col>
          <xdr:colOff>1394460</xdr:colOff>
          <xdr:row>5</xdr:row>
          <xdr:rowOff>601980</xdr:rowOff>
        </xdr:to>
        <xdr:sp macro="" textlink="">
          <xdr:nvSpPr>
            <xdr:cNvPr id="1056" name="CheckBox9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4</xdr:row>
          <xdr:rowOff>106680</xdr:rowOff>
        </xdr:from>
        <xdr:to>
          <xdr:col>6</xdr:col>
          <xdr:colOff>1356360</xdr:colOff>
          <xdr:row>4</xdr:row>
          <xdr:rowOff>601980</xdr:rowOff>
        </xdr:to>
        <xdr:sp macro="" textlink="">
          <xdr:nvSpPr>
            <xdr:cNvPr id="1057" name="CheckBox10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</xdr:row>
          <xdr:rowOff>83820</xdr:rowOff>
        </xdr:from>
        <xdr:to>
          <xdr:col>6</xdr:col>
          <xdr:colOff>1402080</xdr:colOff>
          <xdr:row>3</xdr:row>
          <xdr:rowOff>670560</xdr:rowOff>
        </xdr:to>
        <xdr:sp macro="" textlink="">
          <xdr:nvSpPr>
            <xdr:cNvPr id="1058" name="CheckBox11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</xdr:row>
          <xdr:rowOff>30480</xdr:rowOff>
        </xdr:from>
        <xdr:to>
          <xdr:col>6</xdr:col>
          <xdr:colOff>1409700</xdr:colOff>
          <xdr:row>2</xdr:row>
          <xdr:rowOff>525780</xdr:rowOff>
        </xdr:to>
        <xdr:sp macro="" textlink="">
          <xdr:nvSpPr>
            <xdr:cNvPr id="1059" name="CheckBox12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45720</xdr:rowOff>
        </xdr:from>
        <xdr:to>
          <xdr:col>6</xdr:col>
          <xdr:colOff>1295400</xdr:colOff>
          <xdr:row>6</xdr:row>
          <xdr:rowOff>541020</xdr:rowOff>
        </xdr:to>
        <xdr:sp macro="" textlink="">
          <xdr:nvSpPr>
            <xdr:cNvPr id="1060" name="CheckBox13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76200</xdr:rowOff>
        </xdr:from>
        <xdr:to>
          <xdr:col>8</xdr:col>
          <xdr:colOff>1264920</xdr:colOff>
          <xdr:row>4</xdr:row>
          <xdr:rowOff>716280</xdr:rowOff>
        </xdr:to>
        <xdr:sp macro="" textlink="">
          <xdr:nvSpPr>
            <xdr:cNvPr id="1062" name="CheckBox15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3</xdr:row>
          <xdr:rowOff>60960</xdr:rowOff>
        </xdr:from>
        <xdr:to>
          <xdr:col>8</xdr:col>
          <xdr:colOff>1287780</xdr:colOff>
          <xdr:row>3</xdr:row>
          <xdr:rowOff>670560</xdr:rowOff>
        </xdr:to>
        <xdr:sp macro="" textlink="">
          <xdr:nvSpPr>
            <xdr:cNvPr id="1063" name="CheckBox16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</xdr:row>
          <xdr:rowOff>403860</xdr:rowOff>
        </xdr:from>
        <xdr:to>
          <xdr:col>8</xdr:col>
          <xdr:colOff>1333500</xdr:colOff>
          <xdr:row>3</xdr:row>
          <xdr:rowOff>7620</xdr:rowOff>
        </xdr:to>
        <xdr:sp macro="" textlink="">
          <xdr:nvSpPr>
            <xdr:cNvPr id="1064" name="CheckBox17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6</xdr:row>
          <xdr:rowOff>22860</xdr:rowOff>
        </xdr:from>
        <xdr:to>
          <xdr:col>8</xdr:col>
          <xdr:colOff>1356360</xdr:colOff>
          <xdr:row>6</xdr:row>
          <xdr:rowOff>548640</xdr:rowOff>
        </xdr:to>
        <xdr:sp macro="" textlink="">
          <xdr:nvSpPr>
            <xdr:cNvPr id="1065" name="CheckBox18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604630</xdr:colOff>
      <xdr:row>2</xdr:row>
      <xdr:rowOff>273325</xdr:rowOff>
    </xdr:from>
    <xdr:to>
      <xdr:col>18</xdr:col>
      <xdr:colOff>496956</xdr:colOff>
      <xdr:row>5</xdr:row>
      <xdr:rowOff>612913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20978" y="869673"/>
          <a:ext cx="5731565" cy="2435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Denne usikkerhedsmatrix</a:t>
          </a:r>
          <a:r>
            <a:rPr lang="da-DK" sz="1100" baseline="0"/>
            <a:t> stammer fra </a:t>
          </a:r>
          <a:r>
            <a:rPr lang="da-DK" sz="1100" i="1" baseline="0"/>
            <a:t>BygherrePartner </a:t>
          </a:r>
          <a:r>
            <a:rPr lang="da-DK" sz="1100" i="0" baseline="0"/>
            <a:t>og er en usikkerhedsvurdering i LCA Jf. EN15978. Usikkerhedsformlen ses foroven. Artiklen om usikkerhedsmatrixen kan findes på nedenstående link:</a:t>
          </a:r>
        </a:p>
        <a:p>
          <a:r>
            <a:rPr lang="da-DK" sz="1100" i="0"/>
            <a:t>https://bygherrepartner.com/bygherrepartner-usikkerhedsmatrix/</a:t>
          </a:r>
        </a:p>
        <a:p>
          <a:endParaRPr lang="da-DK" sz="1100" i="0"/>
        </a:p>
        <a:p>
          <a:r>
            <a:rPr lang="da-DK" sz="1100" i="0"/>
            <a:t>MATRIX:</a:t>
          </a:r>
        </a:p>
        <a:p>
          <a:r>
            <a:rPr lang="da-DK" sz="1100" i="0"/>
            <a:t>Jeg har automatiseret</a:t>
          </a:r>
          <a:r>
            <a:rPr lang="da-DK" sz="1100" i="0" baseline="0"/>
            <a:t> matrixsen, man skal blot klikke på EN af valgmulighederne i hver kolonne og så får man en usikkerhedsfaktor. </a:t>
          </a:r>
        </a:p>
        <a:p>
          <a:endParaRPr lang="da-DK" sz="1100" i="0" baseline="0"/>
        </a:p>
        <a:p>
          <a:endParaRPr lang="da-DK" sz="1100" i="0"/>
        </a:p>
      </xdr:txBody>
    </xdr:sp>
    <xdr:clientData/>
  </xdr:twoCellAnchor>
  <xdr:twoCellAnchor>
    <xdr:from>
      <xdr:col>3</xdr:col>
      <xdr:colOff>207065</xdr:colOff>
      <xdr:row>10</xdr:row>
      <xdr:rowOff>49695</xdr:rowOff>
    </xdr:from>
    <xdr:to>
      <xdr:col>4</xdr:col>
      <xdr:colOff>1383195</xdr:colOff>
      <xdr:row>12</xdr:row>
      <xdr:rowOff>149087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2565" y="4646543"/>
          <a:ext cx="1441173" cy="48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1200" b="1"/>
            <a:t>Usikkerhedsfaktor: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image" Target="../media/image11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7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control" Target="../activeX/activeX12.xml"/><Relationship Id="rId33" Type="http://schemas.openxmlformats.org/officeDocument/2006/relationships/control" Target="../activeX/activeX16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image" Target="../media/image1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image" Target="../media/image12.emf"/><Relationship Id="rId36" Type="http://schemas.openxmlformats.org/officeDocument/2006/relationships/image" Target="../media/image15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control" Target="../activeX/activeX13.xml"/><Relationship Id="rId30" Type="http://schemas.openxmlformats.org/officeDocument/2006/relationships/image" Target="../media/image13.emf"/><Relationship Id="rId35" Type="http://schemas.openxmlformats.org/officeDocument/2006/relationships/control" Target="../activeX/activeX18.xml"/><Relationship Id="rId8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17"/>
  <sheetViews>
    <sheetView showGridLines="0" tabSelected="1" topLeftCell="A7" zoomScale="115" zoomScaleNormal="115" workbookViewId="0">
      <selection activeCell="K9" sqref="K9"/>
    </sheetView>
  </sheetViews>
  <sheetFormatPr defaultRowHeight="14.4" x14ac:dyDescent="0.3"/>
  <cols>
    <col min="2" max="2" width="3.88671875" customWidth="1"/>
    <col min="3" max="3" width="18.44140625" customWidth="1"/>
    <col min="4" max="4" width="5" customWidth="1"/>
    <col min="5" max="5" width="24" customWidth="1"/>
    <col min="6" max="6" width="5.5546875" customWidth="1"/>
    <col min="7" max="7" width="23.109375" customWidth="1"/>
    <col min="8" max="8" width="5.44140625" customWidth="1"/>
    <col min="9" max="9" width="21.88671875" customWidth="1"/>
    <col min="13" max="13" width="23.33203125" bestFit="1" customWidth="1"/>
  </cols>
  <sheetData>
    <row r="1" spans="1:9" x14ac:dyDescent="0.3">
      <c r="A1" s="20"/>
      <c r="B1" s="20"/>
      <c r="C1" s="39" t="s">
        <v>1</v>
      </c>
      <c r="D1" s="39"/>
      <c r="E1" s="39"/>
      <c r="F1" s="39"/>
      <c r="G1" s="40"/>
      <c r="H1" s="22"/>
      <c r="I1" s="21" t="s">
        <v>0</v>
      </c>
    </row>
    <row r="2" spans="1:9" ht="32.25" customHeight="1" x14ac:dyDescent="0.3">
      <c r="A2" s="1"/>
      <c r="B2" s="41" t="s">
        <v>25</v>
      </c>
      <c r="C2" s="41"/>
      <c r="D2" s="41" t="s">
        <v>24</v>
      </c>
      <c r="E2" s="41"/>
      <c r="F2" s="41" t="s">
        <v>23</v>
      </c>
      <c r="G2" s="34"/>
      <c r="H2" s="33" t="s">
        <v>26</v>
      </c>
      <c r="I2" s="34"/>
    </row>
    <row r="3" spans="1:9" ht="43.2" x14ac:dyDescent="0.3">
      <c r="A3" s="14">
        <v>1</v>
      </c>
      <c r="B3" s="5" t="b">
        <v>0</v>
      </c>
      <c r="C3" s="3" t="s">
        <v>2</v>
      </c>
      <c r="D3" s="7" t="b">
        <v>0</v>
      </c>
      <c r="E3" s="3" t="s">
        <v>10</v>
      </c>
      <c r="F3" s="7" t="b">
        <v>0</v>
      </c>
      <c r="G3" s="3" t="s">
        <v>11</v>
      </c>
      <c r="H3" s="11" t="b">
        <v>0</v>
      </c>
      <c r="I3" s="2" t="s">
        <v>19</v>
      </c>
    </row>
    <row r="4" spans="1:9" ht="57.6" x14ac:dyDescent="0.3">
      <c r="A4" s="23">
        <v>2</v>
      </c>
      <c r="B4" s="28" t="b">
        <v>0</v>
      </c>
      <c r="C4" s="24" t="s">
        <v>3</v>
      </c>
      <c r="D4" s="27" t="b">
        <v>0</v>
      </c>
      <c r="E4" s="24" t="s">
        <v>9</v>
      </c>
      <c r="F4" s="27" t="b">
        <v>0</v>
      </c>
      <c r="G4" s="24" t="s">
        <v>12</v>
      </c>
      <c r="H4" s="29" t="b">
        <v>0</v>
      </c>
      <c r="I4" s="24" t="s">
        <v>18</v>
      </c>
    </row>
    <row r="5" spans="1:9" ht="57.6" x14ac:dyDescent="0.3">
      <c r="A5" s="14">
        <v>3</v>
      </c>
      <c r="B5" s="5" t="b">
        <v>0</v>
      </c>
      <c r="C5" s="2" t="s">
        <v>4</v>
      </c>
      <c r="D5" s="7" t="b">
        <v>0</v>
      </c>
      <c r="E5" s="2" t="s">
        <v>8</v>
      </c>
      <c r="F5" s="7" t="b">
        <v>0</v>
      </c>
      <c r="G5" s="2" t="s">
        <v>13</v>
      </c>
      <c r="H5" s="11" t="b">
        <v>1</v>
      </c>
      <c r="I5" s="2" t="s">
        <v>17</v>
      </c>
    </row>
    <row r="6" spans="1:9" ht="57.6" x14ac:dyDescent="0.3">
      <c r="A6" s="23">
        <v>4</v>
      </c>
      <c r="B6" s="28" t="b">
        <v>1</v>
      </c>
      <c r="C6" s="24" t="s">
        <v>5</v>
      </c>
      <c r="D6" s="27" t="b">
        <v>1</v>
      </c>
      <c r="E6" s="24" t="s">
        <v>7</v>
      </c>
      <c r="F6" s="27" t="b">
        <v>1</v>
      </c>
      <c r="G6" s="24" t="s">
        <v>14</v>
      </c>
      <c r="H6" s="25"/>
      <c r="I6" s="26"/>
    </row>
    <row r="7" spans="1:9" ht="43.2" x14ac:dyDescent="0.3">
      <c r="A7" s="15">
        <v>5</v>
      </c>
      <c r="B7" s="6"/>
      <c r="C7" s="10"/>
      <c r="D7" s="8" t="b">
        <v>0</v>
      </c>
      <c r="E7" s="4" t="s">
        <v>6</v>
      </c>
      <c r="F7" s="9" t="b">
        <v>0</v>
      </c>
      <c r="G7" s="4" t="s">
        <v>15</v>
      </c>
      <c r="H7" s="12" t="b">
        <v>0</v>
      </c>
      <c r="I7" s="4" t="s">
        <v>16</v>
      </c>
    </row>
    <row r="8" spans="1:9" x14ac:dyDescent="0.3">
      <c r="B8" s="35"/>
      <c r="C8" s="35"/>
      <c r="D8" s="35"/>
      <c r="E8" s="35"/>
      <c r="F8" s="35"/>
      <c r="G8" s="35"/>
      <c r="H8" s="35"/>
      <c r="I8" s="35"/>
    </row>
    <row r="12" spans="1:9" ht="15.75" customHeight="1" thickBot="1" x14ac:dyDescent="0.4">
      <c r="C12" s="36"/>
      <c r="D12" s="36"/>
      <c r="E12" s="16" t="s">
        <v>21</v>
      </c>
      <c r="F12" s="13">
        <f>(0.9*SQRT(POWER((IF(B3,0.05,0)+IF(B4,0.1,0)+IF(B5,0.2,0)+IF(B6,0.3,0)),2)+POWER((IF(D3,0,0)+IF(D4,0.02,0)+IF(D5,0.05,0)+IF(D6,0.17,0)+IF(D7,0.29,0)),2)+POWER((IF(F3,0,0)+IF(F4,0.05,0)+IF(F5,0.1,0)+IF(F6,0.15,0)+IF(F7,0.2,0)),2))+0.1*(IF(H3,0,0)+IF(H4,0.05,0)+IF(H5,0.1,0)+IF(H7,0.2,0)))*100</f>
        <v>34.842872218533699</v>
      </c>
      <c r="G12" t="s">
        <v>20</v>
      </c>
      <c r="H12" s="17"/>
    </row>
    <row r="13" spans="1:9" ht="15" thickTop="1" x14ac:dyDescent="0.3"/>
    <row r="15" spans="1:9" x14ac:dyDescent="0.3">
      <c r="D15" s="42" t="s">
        <v>27</v>
      </c>
      <c r="E15" s="42"/>
      <c r="F15" s="18">
        <v>8</v>
      </c>
      <c r="G15" s="19" t="s">
        <v>22</v>
      </c>
    </row>
    <row r="16" spans="1:9" x14ac:dyDescent="0.3">
      <c r="F16" s="32"/>
    </row>
    <row r="17" spans="2:8" ht="28.5" customHeight="1" x14ac:dyDescent="0.3">
      <c r="B17" s="37" t="s">
        <v>28</v>
      </c>
      <c r="C17" s="37"/>
      <c r="D17" s="31">
        <f>F15+(F15*(F12/100))</f>
        <v>10.787429777482696</v>
      </c>
      <c r="F17" s="37" t="s">
        <v>29</v>
      </c>
      <c r="G17" s="38"/>
      <c r="H17" s="30">
        <f>F15-(F15*(F12/100))</f>
        <v>5.2125702225173036</v>
      </c>
    </row>
  </sheetData>
  <mergeCells count="13">
    <mergeCell ref="C12:D12"/>
    <mergeCell ref="B17:C17"/>
    <mergeCell ref="F17:G17"/>
    <mergeCell ref="C1:G1"/>
    <mergeCell ref="B2:C2"/>
    <mergeCell ref="D2:E2"/>
    <mergeCell ref="F2:G2"/>
    <mergeCell ref="D15:E15"/>
    <mergeCell ref="H2:I2"/>
    <mergeCell ref="B8:C8"/>
    <mergeCell ref="D8:E8"/>
    <mergeCell ref="F8:G8"/>
    <mergeCell ref="H8:I8"/>
  </mergeCells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65" r:id="rId4" name="CheckBox18">
          <controlPr defaultSize="0" autoLine="0" autoPict="0" linkedCell="H7" r:id="rId5">
            <anchor moveWithCells="1">
              <from>
                <xdr:col>7</xdr:col>
                <xdr:colOff>68580</xdr:colOff>
                <xdr:row>6</xdr:row>
                <xdr:rowOff>22860</xdr:rowOff>
              </from>
              <to>
                <xdr:col>8</xdr:col>
                <xdr:colOff>1356360</xdr:colOff>
                <xdr:row>6</xdr:row>
                <xdr:rowOff>563880</xdr:rowOff>
              </to>
            </anchor>
          </controlPr>
        </control>
      </mc:Choice>
      <mc:Fallback>
        <control shapeId="1065" r:id="rId4" name="CheckBox18"/>
      </mc:Fallback>
    </mc:AlternateContent>
    <mc:AlternateContent xmlns:mc="http://schemas.openxmlformats.org/markup-compatibility/2006">
      <mc:Choice Requires="x14">
        <control shapeId="1064" r:id="rId6" name="CheckBox17">
          <controlPr defaultSize="0" autoLine="0" autoPict="0" linkedCell="H3" r:id="rId7">
            <anchor moveWithCells="1">
              <from>
                <xdr:col>7</xdr:col>
                <xdr:colOff>76200</xdr:colOff>
                <xdr:row>1</xdr:row>
                <xdr:rowOff>403860</xdr:rowOff>
              </from>
              <to>
                <xdr:col>8</xdr:col>
                <xdr:colOff>1333500</xdr:colOff>
                <xdr:row>3</xdr:row>
                <xdr:rowOff>7620</xdr:rowOff>
              </to>
            </anchor>
          </controlPr>
        </control>
      </mc:Choice>
      <mc:Fallback>
        <control shapeId="1064" r:id="rId6" name="CheckBox17"/>
      </mc:Fallback>
    </mc:AlternateContent>
    <mc:AlternateContent xmlns:mc="http://schemas.openxmlformats.org/markup-compatibility/2006">
      <mc:Choice Requires="x14">
        <control shapeId="1063" r:id="rId8" name="CheckBox16">
          <controlPr defaultSize="0" autoLine="0" autoPict="0" linkedCell="H4" r:id="rId9">
            <anchor moveWithCells="1">
              <from>
                <xdr:col>7</xdr:col>
                <xdr:colOff>68580</xdr:colOff>
                <xdr:row>3</xdr:row>
                <xdr:rowOff>60960</xdr:rowOff>
              </from>
              <to>
                <xdr:col>8</xdr:col>
                <xdr:colOff>1287780</xdr:colOff>
                <xdr:row>3</xdr:row>
                <xdr:rowOff>670560</xdr:rowOff>
              </to>
            </anchor>
          </controlPr>
        </control>
      </mc:Choice>
      <mc:Fallback>
        <control shapeId="1063" r:id="rId8" name="CheckBox16"/>
      </mc:Fallback>
    </mc:AlternateContent>
    <mc:AlternateContent xmlns:mc="http://schemas.openxmlformats.org/markup-compatibility/2006">
      <mc:Choice Requires="x14">
        <control shapeId="1062" r:id="rId10" name="CheckBox15">
          <controlPr defaultSize="0" autoLine="0" autoPict="0" linkedCell="H5" r:id="rId11">
            <anchor moveWithCells="1">
              <from>
                <xdr:col>7</xdr:col>
                <xdr:colOff>76200</xdr:colOff>
                <xdr:row>4</xdr:row>
                <xdr:rowOff>76200</xdr:rowOff>
              </from>
              <to>
                <xdr:col>8</xdr:col>
                <xdr:colOff>1264920</xdr:colOff>
                <xdr:row>4</xdr:row>
                <xdr:rowOff>716280</xdr:rowOff>
              </to>
            </anchor>
          </controlPr>
        </control>
      </mc:Choice>
      <mc:Fallback>
        <control shapeId="1062" r:id="rId10" name="CheckBox15"/>
      </mc:Fallback>
    </mc:AlternateContent>
    <mc:AlternateContent xmlns:mc="http://schemas.openxmlformats.org/markup-compatibility/2006">
      <mc:Choice Requires="x14">
        <control shapeId="1060" r:id="rId12" name="CheckBox13">
          <controlPr defaultSize="0" autoLine="0" autoPict="0" linkedCell="F7" r:id="rId13">
            <anchor moveWithCells="1">
              <from>
                <xdr:col>5</xdr:col>
                <xdr:colOff>76200</xdr:colOff>
                <xdr:row>6</xdr:row>
                <xdr:rowOff>45720</xdr:rowOff>
              </from>
              <to>
                <xdr:col>6</xdr:col>
                <xdr:colOff>1295400</xdr:colOff>
                <xdr:row>6</xdr:row>
                <xdr:rowOff>541020</xdr:rowOff>
              </to>
            </anchor>
          </controlPr>
        </control>
      </mc:Choice>
      <mc:Fallback>
        <control shapeId="1060" r:id="rId12" name="CheckBox13"/>
      </mc:Fallback>
    </mc:AlternateContent>
    <mc:AlternateContent xmlns:mc="http://schemas.openxmlformats.org/markup-compatibility/2006">
      <mc:Choice Requires="x14">
        <control shapeId="1059" r:id="rId14" name="CheckBox12">
          <controlPr defaultSize="0" autoLine="0" autoPict="0" linkedCell="F3" r:id="rId15">
            <anchor moveWithCells="1">
              <from>
                <xdr:col>5</xdr:col>
                <xdr:colOff>83820</xdr:colOff>
                <xdr:row>2</xdr:row>
                <xdr:rowOff>30480</xdr:rowOff>
              </from>
              <to>
                <xdr:col>6</xdr:col>
                <xdr:colOff>1409700</xdr:colOff>
                <xdr:row>2</xdr:row>
                <xdr:rowOff>525780</xdr:rowOff>
              </to>
            </anchor>
          </controlPr>
        </control>
      </mc:Choice>
      <mc:Fallback>
        <control shapeId="1059" r:id="rId14" name="CheckBox12"/>
      </mc:Fallback>
    </mc:AlternateContent>
    <mc:AlternateContent xmlns:mc="http://schemas.openxmlformats.org/markup-compatibility/2006">
      <mc:Choice Requires="x14">
        <control shapeId="1058" r:id="rId16" name="CheckBox11">
          <controlPr defaultSize="0" autoLine="0" autoPict="0" linkedCell="F4" r:id="rId17">
            <anchor moveWithCells="1">
              <from>
                <xdr:col>5</xdr:col>
                <xdr:colOff>76200</xdr:colOff>
                <xdr:row>3</xdr:row>
                <xdr:rowOff>83820</xdr:rowOff>
              </from>
              <to>
                <xdr:col>6</xdr:col>
                <xdr:colOff>1402080</xdr:colOff>
                <xdr:row>3</xdr:row>
                <xdr:rowOff>670560</xdr:rowOff>
              </to>
            </anchor>
          </controlPr>
        </control>
      </mc:Choice>
      <mc:Fallback>
        <control shapeId="1058" r:id="rId16" name="CheckBox11"/>
      </mc:Fallback>
    </mc:AlternateContent>
    <mc:AlternateContent xmlns:mc="http://schemas.openxmlformats.org/markup-compatibility/2006">
      <mc:Choice Requires="x14">
        <control shapeId="1057" r:id="rId18" name="CheckBox10">
          <controlPr defaultSize="0" autoLine="0" autoPict="0" linkedCell="F5" r:id="rId19">
            <anchor moveWithCells="1">
              <from>
                <xdr:col>5</xdr:col>
                <xdr:colOff>83820</xdr:colOff>
                <xdr:row>4</xdr:row>
                <xdr:rowOff>106680</xdr:rowOff>
              </from>
              <to>
                <xdr:col>6</xdr:col>
                <xdr:colOff>1356360</xdr:colOff>
                <xdr:row>4</xdr:row>
                <xdr:rowOff>601980</xdr:rowOff>
              </to>
            </anchor>
          </controlPr>
        </control>
      </mc:Choice>
      <mc:Fallback>
        <control shapeId="1057" r:id="rId18" name="CheckBox10"/>
      </mc:Fallback>
    </mc:AlternateContent>
    <mc:AlternateContent xmlns:mc="http://schemas.openxmlformats.org/markup-compatibility/2006">
      <mc:Choice Requires="x14">
        <control shapeId="1056" r:id="rId20" name="CheckBox9">
          <controlPr defaultSize="0" autoLine="0" autoPict="0" linkedCell="F6" r:id="rId21">
            <anchor moveWithCells="1">
              <from>
                <xdr:col>5</xdr:col>
                <xdr:colOff>83820</xdr:colOff>
                <xdr:row>5</xdr:row>
                <xdr:rowOff>106680</xdr:rowOff>
              </from>
              <to>
                <xdr:col>6</xdr:col>
                <xdr:colOff>1394460</xdr:colOff>
                <xdr:row>5</xdr:row>
                <xdr:rowOff>601980</xdr:rowOff>
              </to>
            </anchor>
          </controlPr>
        </control>
      </mc:Choice>
      <mc:Fallback>
        <control shapeId="1056" r:id="rId20" name="CheckBox9"/>
      </mc:Fallback>
    </mc:AlternateContent>
    <mc:AlternateContent xmlns:mc="http://schemas.openxmlformats.org/markup-compatibility/2006">
      <mc:Choice Requires="x14">
        <control shapeId="1055" r:id="rId22" name="CheckBox8">
          <controlPr defaultSize="0" autoLine="0" autoPict="0" linkedCell="D7" r:id="rId23">
            <anchor moveWithCells="1">
              <from>
                <xdr:col>3</xdr:col>
                <xdr:colOff>76200</xdr:colOff>
                <xdr:row>6</xdr:row>
                <xdr:rowOff>60960</xdr:rowOff>
              </from>
              <to>
                <xdr:col>4</xdr:col>
                <xdr:colOff>1356360</xdr:colOff>
                <xdr:row>6</xdr:row>
                <xdr:rowOff>556260</xdr:rowOff>
              </to>
            </anchor>
          </controlPr>
        </control>
      </mc:Choice>
      <mc:Fallback>
        <control shapeId="1055" r:id="rId22" name="CheckBox8"/>
      </mc:Fallback>
    </mc:AlternateContent>
    <mc:AlternateContent xmlns:mc="http://schemas.openxmlformats.org/markup-compatibility/2006">
      <mc:Choice Requires="x14">
        <control shapeId="1054" r:id="rId24" name="CheckBox7">
          <controlPr defaultSize="0" autoLine="0" autoPict="0" linkedCell="D3" r:id="rId13">
            <anchor moveWithCells="1">
              <from>
                <xdr:col>3</xdr:col>
                <xdr:colOff>83820</xdr:colOff>
                <xdr:row>2</xdr:row>
                <xdr:rowOff>38100</xdr:rowOff>
              </from>
              <to>
                <xdr:col>4</xdr:col>
                <xdr:colOff>1341120</xdr:colOff>
                <xdr:row>2</xdr:row>
                <xdr:rowOff>533400</xdr:rowOff>
              </to>
            </anchor>
          </controlPr>
        </control>
      </mc:Choice>
      <mc:Fallback>
        <control shapeId="1054" r:id="rId24" name="CheckBox7"/>
      </mc:Fallback>
    </mc:AlternateContent>
    <mc:AlternateContent xmlns:mc="http://schemas.openxmlformats.org/markup-compatibility/2006">
      <mc:Choice Requires="x14">
        <control shapeId="1053" r:id="rId25" name="CheckBox6">
          <controlPr defaultSize="0" autoLine="0" autoPict="0" linkedCell="D4" r:id="rId26">
            <anchor moveWithCells="1">
              <from>
                <xdr:col>3</xdr:col>
                <xdr:colOff>76200</xdr:colOff>
                <xdr:row>3</xdr:row>
                <xdr:rowOff>45720</xdr:rowOff>
              </from>
              <to>
                <xdr:col>4</xdr:col>
                <xdr:colOff>1478280</xdr:colOff>
                <xdr:row>3</xdr:row>
                <xdr:rowOff>723900</xdr:rowOff>
              </to>
            </anchor>
          </controlPr>
        </control>
      </mc:Choice>
      <mc:Fallback>
        <control shapeId="1053" r:id="rId25" name="CheckBox6"/>
      </mc:Fallback>
    </mc:AlternateContent>
    <mc:AlternateContent xmlns:mc="http://schemas.openxmlformats.org/markup-compatibility/2006">
      <mc:Choice Requires="x14">
        <control shapeId="1052" r:id="rId27" name="CheckBox5">
          <controlPr defaultSize="0" autoLine="0" autoPict="0" linkedCell="D5" r:id="rId28">
            <anchor moveWithCells="1">
              <from>
                <xdr:col>3</xdr:col>
                <xdr:colOff>83820</xdr:colOff>
                <xdr:row>4</xdr:row>
                <xdr:rowOff>60960</xdr:rowOff>
              </from>
              <to>
                <xdr:col>4</xdr:col>
                <xdr:colOff>1478280</xdr:colOff>
                <xdr:row>4</xdr:row>
                <xdr:rowOff>731520</xdr:rowOff>
              </to>
            </anchor>
          </controlPr>
        </control>
      </mc:Choice>
      <mc:Fallback>
        <control shapeId="1052" r:id="rId27" name="CheckBox5"/>
      </mc:Fallback>
    </mc:AlternateContent>
    <mc:AlternateContent xmlns:mc="http://schemas.openxmlformats.org/markup-compatibility/2006">
      <mc:Choice Requires="x14">
        <control shapeId="1051" r:id="rId29" name="CheckBox4">
          <controlPr defaultSize="0" autoLine="0" autoPict="0" linkedCell="D6" r:id="rId30">
            <anchor moveWithCells="1">
              <from>
                <xdr:col>3</xdr:col>
                <xdr:colOff>83820</xdr:colOff>
                <xdr:row>5</xdr:row>
                <xdr:rowOff>38100</xdr:rowOff>
              </from>
              <to>
                <xdr:col>4</xdr:col>
                <xdr:colOff>1402080</xdr:colOff>
                <xdr:row>5</xdr:row>
                <xdr:rowOff>731520</xdr:rowOff>
              </to>
            </anchor>
          </controlPr>
        </control>
      </mc:Choice>
      <mc:Fallback>
        <control shapeId="1051" r:id="rId29" name="CheckBox4"/>
      </mc:Fallback>
    </mc:AlternateContent>
    <mc:AlternateContent xmlns:mc="http://schemas.openxmlformats.org/markup-compatibility/2006">
      <mc:Choice Requires="x14">
        <control shapeId="1050" r:id="rId31" name="CheckBox3">
          <controlPr defaultSize="0" autoLine="0" linkedCell="B3" r:id="rId32">
            <anchor moveWithCells="1">
              <from>
                <xdr:col>1</xdr:col>
                <xdr:colOff>76200</xdr:colOff>
                <xdr:row>2</xdr:row>
                <xdr:rowOff>60960</xdr:rowOff>
              </from>
              <to>
                <xdr:col>2</xdr:col>
                <xdr:colOff>1150620</xdr:colOff>
                <xdr:row>3</xdr:row>
                <xdr:rowOff>7620</xdr:rowOff>
              </to>
            </anchor>
          </controlPr>
        </control>
      </mc:Choice>
      <mc:Fallback>
        <control shapeId="1050" r:id="rId31" name="CheckBox3"/>
      </mc:Fallback>
    </mc:AlternateContent>
    <mc:AlternateContent xmlns:mc="http://schemas.openxmlformats.org/markup-compatibility/2006">
      <mc:Choice Requires="x14">
        <control shapeId="1049" r:id="rId33" name="CheckBox2">
          <controlPr defaultSize="0" autoLine="0" linkedCell="B4" r:id="rId32">
            <anchor moveWithCells="1">
              <from>
                <xdr:col>1</xdr:col>
                <xdr:colOff>68580</xdr:colOff>
                <xdr:row>3</xdr:row>
                <xdr:rowOff>114300</xdr:rowOff>
              </from>
              <to>
                <xdr:col>2</xdr:col>
                <xdr:colOff>1143000</xdr:colOff>
                <xdr:row>3</xdr:row>
                <xdr:rowOff>609600</xdr:rowOff>
              </to>
            </anchor>
          </controlPr>
        </control>
      </mc:Choice>
      <mc:Fallback>
        <control shapeId="1049" r:id="rId33" name="CheckBox2"/>
      </mc:Fallback>
    </mc:AlternateContent>
    <mc:AlternateContent xmlns:mc="http://schemas.openxmlformats.org/markup-compatibility/2006">
      <mc:Choice Requires="x14">
        <control shapeId="1048" r:id="rId34" name="CheckBox1">
          <controlPr defaultSize="0" autoLine="0" linkedCell="B5" r:id="rId32">
            <anchor moveWithCells="1">
              <from>
                <xdr:col>1</xdr:col>
                <xdr:colOff>76200</xdr:colOff>
                <xdr:row>4</xdr:row>
                <xdr:rowOff>137160</xdr:rowOff>
              </from>
              <to>
                <xdr:col>2</xdr:col>
                <xdr:colOff>1150620</xdr:colOff>
                <xdr:row>4</xdr:row>
                <xdr:rowOff>632460</xdr:rowOff>
              </to>
            </anchor>
          </controlPr>
        </control>
      </mc:Choice>
      <mc:Fallback>
        <control shapeId="1048" r:id="rId34" name="CheckBox1"/>
      </mc:Fallback>
    </mc:AlternateContent>
    <mc:AlternateContent xmlns:mc="http://schemas.openxmlformats.org/markup-compatibility/2006">
      <mc:Choice Requires="x14">
        <control shapeId="1047" r:id="rId35" name="GeneriskData">
          <controlPr defaultSize="0" autoLine="0" autoPict="0" linkedCell="B6" r:id="rId36">
            <anchor moveWithCells="1">
              <from>
                <xdr:col>1</xdr:col>
                <xdr:colOff>76200</xdr:colOff>
                <xdr:row>5</xdr:row>
                <xdr:rowOff>137160</xdr:rowOff>
              </from>
              <to>
                <xdr:col>2</xdr:col>
                <xdr:colOff>1165860</xdr:colOff>
                <xdr:row>5</xdr:row>
                <xdr:rowOff>632460</xdr:rowOff>
              </to>
            </anchor>
          </controlPr>
        </control>
      </mc:Choice>
      <mc:Fallback>
        <control shapeId="1047" r:id="rId35" name="GeneriskData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Nielsen</dc:creator>
  <cp:lastModifiedBy>Anton Nielsen</cp:lastModifiedBy>
  <dcterms:created xsi:type="dcterms:W3CDTF">2015-06-05T18:19:34Z</dcterms:created>
  <dcterms:modified xsi:type="dcterms:W3CDTF">2024-08-22T16:36:47Z</dcterms:modified>
</cp:coreProperties>
</file>